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2155" windowHeight="13200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I100"/>
  <c r="B100"/>
  <c r="A100"/>
  <c r="L99"/>
  <c r="L100" s="1"/>
  <c r="J99"/>
  <c r="I99"/>
  <c r="H99"/>
  <c r="H100" s="1"/>
  <c r="G99"/>
  <c r="F99"/>
  <c r="B90"/>
  <c r="A90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F157" l="1"/>
  <c r="G119"/>
  <c r="H195"/>
  <c r="F176"/>
  <c r="J157"/>
  <c r="L138"/>
  <c r="F138"/>
  <c r="H81"/>
  <c r="I43"/>
  <c r="J43"/>
  <c r="H24"/>
  <c r="G24"/>
  <c r="G195"/>
  <c r="F195"/>
  <c r="H176"/>
  <c r="I176"/>
  <c r="J176"/>
  <c r="L176"/>
  <c r="J119"/>
  <c r="L119"/>
  <c r="L81"/>
  <c r="I62"/>
  <c r="J62"/>
  <c r="F62"/>
  <c r="H43"/>
  <c r="G43"/>
  <c r="F43"/>
  <c r="J24"/>
  <c r="I24"/>
  <c r="F24"/>
  <c r="J138"/>
  <c r="F100"/>
  <c r="J100"/>
  <c r="G62"/>
  <c r="L62"/>
  <c r="G100"/>
  <c r="G176"/>
  <c r="H62"/>
  <c r="F119"/>
  <c r="G81"/>
  <c r="H119"/>
  <c r="I81"/>
  <c r="I119"/>
  <c r="I195"/>
  <c r="J81"/>
  <c r="H138"/>
  <c r="J195"/>
  <c r="L43"/>
  <c r="L157"/>
  <c r="L195"/>
  <c r="I196" l="1"/>
  <c r="J196"/>
  <c r="L196"/>
  <c r="H196"/>
  <c r="G196"/>
  <c r="F196"/>
</calcChain>
</file>

<file path=xl/sharedStrings.xml><?xml version="1.0" encoding="utf-8"?>
<sst xmlns="http://schemas.openxmlformats.org/spreadsheetml/2006/main" count="228" uniqueCount="65">
  <si>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</si>
  <si>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</si>
  <si>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</si>
  <si>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</si>
  <si>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</si>
  <si>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</si>
  <si>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</si>
  <si>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</si>
  <si>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</si>
  <si>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</si>
  <si>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</si>
  <si>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</si>
  <si>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</si>
  <si>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</si>
  <si>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</si>
  <si>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</si>
  <si>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</si>
  <si>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</si>
  <si>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</si>
  <si>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</si>
  <si>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</si>
  <si>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</si>
  <si>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</si>
  <si>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</si>
  <si>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</si>
  <si>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</si>
  <si>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</si>
  <si>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</si>
  <si>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</si>
  <si>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</si>
  <si>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</si>
  <si>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</si>
  <si>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</si>
  <si>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</si>
  <si>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</si>
  <si>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</si>
  <si>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</si>
  <si>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</si>
  <si>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</si>
  <si>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йогурт </t>
  </si>
  <si>
    <t xml:space="preserve">ЙОГУРТ </t>
  </si>
  <si>
    <t>2025-2026</t>
  </si>
  <si>
    <t>МАОУ "СОШ № 46"</t>
  </si>
  <si>
    <t>пироженное</t>
  </si>
  <si>
    <t>сок яблочный</t>
  </si>
  <si>
    <t>Тефтель мясной в томатном соусе</t>
  </si>
  <si>
    <t>Макароны отварные</t>
  </si>
  <si>
    <t>Хлеб витаминный</t>
  </si>
  <si>
    <t>чай с сахаром</t>
  </si>
  <si>
    <t>печеье</t>
  </si>
  <si>
    <t>Зразы из курицы</t>
  </si>
  <si>
    <t>Картофельное пюре</t>
  </si>
  <si>
    <t>Напиток витошка</t>
  </si>
  <si>
    <t>апельсин 2 шт.</t>
  </si>
  <si>
    <t>Творожная запеканка со сгущеным молоком</t>
  </si>
  <si>
    <t>Какао на молоке</t>
  </si>
  <si>
    <t>пироженое</t>
  </si>
  <si>
    <t>Рыба запеченая</t>
  </si>
  <si>
    <t>Компот из кураги</t>
  </si>
  <si>
    <t>Борщ со свежей капустой и картофелем</t>
  </si>
  <si>
    <t>Суп картофельный с макаронными изделиями</t>
  </si>
  <si>
    <t>Сок фруктовый</t>
  </si>
  <si>
    <t>Суп из овощей</t>
  </si>
  <si>
    <t>Кисель витошка</t>
  </si>
  <si>
    <t>Суп картофельный с домашней лапшой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</si>
</sst>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11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11" fillId="5" borderId="23" xfId="0" applyFont="1" applyFill="1" applyBorder="1" applyAlignment="1" applyProtection="1">
      <alignment horizontal="center" vertical="center" wrapText="1"/>
      <protection locked="0"/>
    </xf>
    <xf numFmtId="0" fontId="11" fillId="5" borderId="24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Protection="1">
      <protection locked="0"/>
    </xf>
    <xf numFmtId="0" fontId="11" fillId="5" borderId="24" xfId="0" applyFont="1" applyFill="1" applyBorder="1" applyAlignment="1" applyProtection="1">
      <alignment vertical="center" wrapText="1"/>
      <protection locked="0"/>
    </xf>
    <xf numFmtId="1" fontId="11" fillId="4" borderId="2" xfId="0" applyNumberFormat="1" applyFon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11" fillId="5" borderId="25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5" borderId="23" xfId="0" applyFont="1" applyFill="1" applyBorder="1" applyAlignment="1" applyProtection="1">
      <alignment vertical="center" wrapText="1"/>
      <protection locked="0"/>
    </xf>
    <xf numFmtId="1" fontId="11" fillId="5" borderId="26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23" xfId="0" applyNumberFormat="1" applyFont="1" applyFill="1" applyBorder="1" applyAlignment="1" applyProtection="1">
      <alignment horizontal="right" vertical="center" wrapText="1"/>
      <protection locked="0"/>
    </xf>
    <xf numFmtId="0" fontId="11" fillId="5" borderId="23" xfId="0" applyFont="1" applyFill="1" applyBorder="1" applyAlignment="1" applyProtection="1">
      <alignment horizontal="right" vertical="center" wrapText="1"/>
      <protection locked="0"/>
    </xf>
    <xf numFmtId="0" fontId="11" fillId="5" borderId="24" xfId="0" applyFont="1" applyFill="1" applyBorder="1" applyAlignment="1" applyProtection="1">
      <alignment horizontal="right" vertical="center"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17" xfId="0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Protection="1">
      <protection locked="0"/>
    </xf>
    <xf numFmtId="2" fontId="0" fillId="4" borderId="29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08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0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1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12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L167" sqref="L167:L17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1" t="s">
        <v>42</v>
      </c>
      <c r="D1" s="82"/>
      <c r="E1" s="82"/>
      <c r="F1" s="12" t="s">
        <v>16</v>
      </c>
      <c r="G1" s="2" t="s">
        <v>17</v>
      </c>
      <c r="H1" s="83"/>
      <c r="I1" s="83"/>
      <c r="J1" s="83"/>
      <c r="K1" s="83"/>
    </row>
    <row r="2" spans="1:12" ht="18">
      <c r="A2" s="35" t="s">
        <v>6</v>
      </c>
      <c r="C2" s="2"/>
      <c r="G2" s="2" t="s">
        <v>18</v>
      </c>
      <c r="H2" s="83"/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 t="s">
        <v>41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10</v>
      </c>
      <c r="H5" s="36" t="s">
        <v>1</v>
      </c>
      <c r="I5" s="36" t="s">
        <v>2</v>
      </c>
      <c r="J5" s="36" t="s">
        <v>3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/>
      <c r="F6" s="53"/>
      <c r="G6" s="40"/>
      <c r="H6" s="40"/>
      <c r="I6" s="40"/>
      <c r="J6" s="40"/>
      <c r="K6" s="41"/>
      <c r="L6" s="54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97">
        <v>105</v>
      </c>
    </row>
    <row r="8" spans="1:12" ht="15.75" thickBot="1">
      <c r="A8" s="23"/>
      <c r="B8" s="15"/>
      <c r="C8" s="11"/>
      <c r="D8" s="7" t="s">
        <v>22</v>
      </c>
      <c r="E8" s="52"/>
      <c r="F8" s="43"/>
      <c r="G8" s="43"/>
      <c r="H8" s="43"/>
      <c r="I8" s="43"/>
      <c r="J8" s="43"/>
      <c r="K8" s="44"/>
      <c r="L8" s="98"/>
    </row>
    <row r="9" spans="1:12" ht="15">
      <c r="A9" s="23"/>
      <c r="B9" s="15"/>
      <c r="C9" s="11"/>
      <c r="D9" s="7" t="s">
        <v>23</v>
      </c>
      <c r="E9" s="51" t="s">
        <v>43</v>
      </c>
      <c r="F9" s="43">
        <v>92</v>
      </c>
      <c r="G9" s="43"/>
      <c r="H9" s="43"/>
      <c r="I9" s="43"/>
      <c r="J9" s="43"/>
      <c r="K9" s="44"/>
      <c r="L9" s="98"/>
    </row>
    <row r="10" spans="1:12" ht="15">
      <c r="A10" s="23"/>
      <c r="B10" s="15"/>
      <c r="C10" s="11"/>
      <c r="D10" s="7" t="s">
        <v>24</v>
      </c>
      <c r="E10" s="42" t="s">
        <v>44</v>
      </c>
      <c r="F10" s="43">
        <v>200</v>
      </c>
      <c r="G10" s="43"/>
      <c r="H10" s="43"/>
      <c r="I10" s="43"/>
      <c r="J10" s="43"/>
      <c r="K10" s="44"/>
      <c r="L10" s="98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99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292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105</v>
      </c>
    </row>
    <row r="14" spans="1:12" ht="15.75" thickBot="1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>
      <c r="A15" s="23"/>
      <c r="B15" s="15"/>
      <c r="C15" s="11"/>
      <c r="D15" s="7" t="s">
        <v>27</v>
      </c>
      <c r="E15" s="55"/>
      <c r="F15" s="43"/>
      <c r="G15" s="58"/>
      <c r="H15" s="56"/>
      <c r="I15" s="56"/>
      <c r="J15" s="56"/>
      <c r="K15" s="60"/>
      <c r="L15" s="43"/>
    </row>
    <row r="16" spans="1:12" ht="15.75" thickBot="1">
      <c r="A16" s="23"/>
      <c r="B16" s="15"/>
      <c r="C16" s="11"/>
      <c r="D16" s="7" t="s">
        <v>28</v>
      </c>
      <c r="E16" s="55" t="s">
        <v>45</v>
      </c>
      <c r="F16" s="85">
        <v>90</v>
      </c>
      <c r="G16" s="86">
        <v>0</v>
      </c>
      <c r="H16" s="86">
        <v>9.7799999999999994</v>
      </c>
      <c r="I16" s="86">
        <v>18.79</v>
      </c>
      <c r="J16" s="87">
        <v>11.93</v>
      </c>
      <c r="K16" s="62">
        <v>286</v>
      </c>
      <c r="L16" s="94">
        <v>51.63</v>
      </c>
    </row>
    <row r="17" spans="1:12" ht="15">
      <c r="A17" s="23"/>
      <c r="B17" s="15"/>
      <c r="C17" s="11"/>
      <c r="D17" s="7" t="s">
        <v>29</v>
      </c>
      <c r="E17" s="55" t="s">
        <v>46</v>
      </c>
      <c r="F17" s="85">
        <v>150</v>
      </c>
      <c r="G17" s="86">
        <v>191</v>
      </c>
      <c r="H17" s="86">
        <v>5.5</v>
      </c>
      <c r="I17" s="86">
        <v>4.8</v>
      </c>
      <c r="J17" s="87">
        <v>31.3</v>
      </c>
      <c r="K17" s="62">
        <v>331</v>
      </c>
      <c r="L17" s="95"/>
    </row>
    <row r="18" spans="1:12" ht="15.75" thickBot="1">
      <c r="A18" s="23"/>
      <c r="B18" s="15"/>
      <c r="C18" s="11"/>
      <c r="D18" s="7" t="s">
        <v>30</v>
      </c>
      <c r="E18" s="84" t="s">
        <v>48</v>
      </c>
      <c r="F18" s="86">
        <v>30</v>
      </c>
      <c r="G18" s="86">
        <v>69</v>
      </c>
      <c r="H18" s="86">
        <v>2.2799999999999998</v>
      </c>
      <c r="I18" s="86">
        <v>0.24</v>
      </c>
      <c r="J18" s="87">
        <v>15.56</v>
      </c>
      <c r="K18" s="62"/>
      <c r="L18" s="95"/>
    </row>
    <row r="19" spans="1:12" ht="15">
      <c r="A19" s="23"/>
      <c r="B19" s="15"/>
      <c r="C19" s="11"/>
      <c r="D19" s="7" t="s">
        <v>31</v>
      </c>
      <c r="E19" s="55" t="s">
        <v>47</v>
      </c>
      <c r="F19" s="85">
        <v>200</v>
      </c>
      <c r="G19" s="88">
        <v>60</v>
      </c>
      <c r="H19" s="88">
        <v>0.2</v>
      </c>
      <c r="I19" s="88">
        <v>0</v>
      </c>
      <c r="J19" s="89">
        <v>15</v>
      </c>
      <c r="K19" s="90">
        <v>430</v>
      </c>
      <c r="L19" s="95"/>
    </row>
    <row r="20" spans="1:12" ht="15">
      <c r="A20" s="23"/>
      <c r="B20" s="15"/>
      <c r="C20" s="11"/>
      <c r="D20" s="7" t="s">
        <v>32</v>
      </c>
      <c r="E20" s="55"/>
      <c r="F20" s="64"/>
      <c r="G20" s="43"/>
      <c r="H20" s="43"/>
      <c r="I20" s="43"/>
      <c r="J20" s="43"/>
      <c r="K20" s="44"/>
      <c r="L20" s="96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470</v>
      </c>
      <c r="G23" s="19">
        <f t="shared" ref="G23:J23" si="2">SUM(G14:G22)</f>
        <v>320</v>
      </c>
      <c r="H23" s="19">
        <f t="shared" si="2"/>
        <v>17.759999999999998</v>
      </c>
      <c r="I23" s="19">
        <f t="shared" si="2"/>
        <v>23.83</v>
      </c>
      <c r="J23" s="19">
        <f t="shared" si="2"/>
        <v>73.790000000000006</v>
      </c>
      <c r="K23" s="25"/>
      <c r="L23" s="19">
        <f t="shared" ref="L23" si="3">SUM(L14:L22)</f>
        <v>51.63</v>
      </c>
    </row>
    <row r="24" spans="1:12" ht="15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762</v>
      </c>
      <c r="G24" s="32">
        <f t="shared" ref="G24:J24" si="4">G13+G23</f>
        <v>320</v>
      </c>
      <c r="H24" s="32">
        <f t="shared" si="4"/>
        <v>17.759999999999998</v>
      </c>
      <c r="I24" s="32">
        <f t="shared" si="4"/>
        <v>23.83</v>
      </c>
      <c r="J24" s="32">
        <f t="shared" si="4"/>
        <v>73.790000000000006</v>
      </c>
      <c r="K24" s="32"/>
      <c r="L24" s="32">
        <f t="shared" ref="L24" si="5">L13+L23</f>
        <v>156.63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.75" thickBot="1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51"/>
      <c r="F28" s="43"/>
      <c r="G28" s="43"/>
      <c r="H28" s="43"/>
      <c r="I28" s="43"/>
      <c r="J28" s="43"/>
      <c r="K28" s="44"/>
      <c r="L28" s="67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39</v>
      </c>
      <c r="E30" s="6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v>105</v>
      </c>
    </row>
    <row r="33" spans="1:12" ht="15.7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>
      <c r="A34" s="14"/>
      <c r="B34" s="15"/>
      <c r="C34" s="11"/>
      <c r="D34" s="7" t="s">
        <v>27</v>
      </c>
      <c r="E34" s="63"/>
      <c r="F34" s="57"/>
      <c r="G34" s="57"/>
      <c r="H34" s="56"/>
      <c r="I34" s="56"/>
      <c r="J34" s="56"/>
      <c r="K34" s="61"/>
      <c r="L34" s="65"/>
    </row>
    <row r="35" spans="1:12" ht="15.75" thickBot="1">
      <c r="A35" s="14"/>
      <c r="B35" s="15"/>
      <c r="C35" s="11"/>
      <c r="D35" s="7" t="s">
        <v>28</v>
      </c>
      <c r="E35" s="55"/>
      <c r="F35" s="85"/>
      <c r="G35" s="86"/>
      <c r="H35" s="86"/>
      <c r="I35" s="86"/>
      <c r="J35" s="87"/>
      <c r="K35" s="62"/>
      <c r="L35" s="94"/>
    </row>
    <row r="36" spans="1:12" ht="15">
      <c r="A36" s="14"/>
      <c r="B36" s="15"/>
      <c r="C36" s="11"/>
      <c r="D36" s="7" t="s">
        <v>29</v>
      </c>
      <c r="E36" s="55"/>
      <c r="F36" s="85"/>
      <c r="G36" s="86"/>
      <c r="H36" s="86"/>
      <c r="I36" s="86"/>
      <c r="J36" s="87"/>
      <c r="K36" s="62"/>
      <c r="L36" s="95"/>
    </row>
    <row r="37" spans="1:12" ht="15.75" thickBot="1">
      <c r="A37" s="14"/>
      <c r="B37" s="15"/>
      <c r="C37" s="11"/>
      <c r="D37" s="7" t="s">
        <v>30</v>
      </c>
      <c r="E37" s="84"/>
      <c r="F37" s="86"/>
      <c r="G37" s="86"/>
      <c r="H37" s="86"/>
      <c r="I37" s="86"/>
      <c r="J37" s="87"/>
      <c r="K37" s="62"/>
      <c r="L37" s="95"/>
    </row>
    <row r="38" spans="1:12" ht="15">
      <c r="A38" s="14"/>
      <c r="B38" s="15"/>
      <c r="C38" s="11"/>
      <c r="D38" s="7" t="s">
        <v>31</v>
      </c>
      <c r="E38" s="55"/>
      <c r="F38" s="85"/>
      <c r="G38" s="88"/>
      <c r="H38" s="88"/>
      <c r="I38" s="88"/>
      <c r="J38" s="89"/>
      <c r="K38" s="90"/>
      <c r="L38" s="95"/>
    </row>
    <row r="39" spans="1:12" ht="15">
      <c r="A39" s="14"/>
      <c r="B39" s="15"/>
      <c r="C39" s="11"/>
      <c r="D39" s="7" t="s">
        <v>32</v>
      </c>
      <c r="E39" s="55"/>
      <c r="F39" s="64"/>
      <c r="G39" s="43"/>
      <c r="H39" s="43"/>
      <c r="I39" s="43"/>
      <c r="J39" s="43"/>
      <c r="K39" s="44"/>
      <c r="L39" s="96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v>51.63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156.63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/>
      <c r="F44" s="40"/>
      <c r="G44" s="40"/>
      <c r="H44" s="40"/>
      <c r="I44" s="40"/>
      <c r="J44" s="40"/>
      <c r="K44" s="41"/>
      <c r="L44" s="40"/>
    </row>
    <row r="45" spans="1:12" ht="15.75" thickBot="1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97">
        <v>94</v>
      </c>
    </row>
    <row r="46" spans="1:12" ht="15.75" thickBot="1">
      <c r="A46" s="23"/>
      <c r="B46" s="15"/>
      <c r="C46" s="11"/>
      <c r="D46" s="7" t="s">
        <v>22</v>
      </c>
      <c r="E46" s="55" t="s">
        <v>44</v>
      </c>
      <c r="F46" s="85">
        <v>200</v>
      </c>
      <c r="G46" s="43"/>
      <c r="H46" s="43"/>
      <c r="I46" s="43"/>
      <c r="J46" s="43"/>
      <c r="K46" s="44"/>
      <c r="L46" s="98"/>
    </row>
    <row r="47" spans="1:12" ht="15">
      <c r="A47" s="23"/>
      <c r="B47" s="15"/>
      <c r="C47" s="11"/>
      <c r="D47" s="7" t="s">
        <v>23</v>
      </c>
      <c r="E47" s="55" t="s">
        <v>49</v>
      </c>
      <c r="F47" s="85">
        <v>180</v>
      </c>
      <c r="G47" s="43"/>
      <c r="H47" s="43"/>
      <c r="I47" s="43"/>
      <c r="J47" s="43"/>
      <c r="K47" s="44"/>
      <c r="L47" s="98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98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99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380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94</v>
      </c>
    </row>
    <row r="52" spans="1:12" ht="15.75" thickBot="1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.75" thickBot="1">
      <c r="A53" s="23"/>
      <c r="B53" s="15"/>
      <c r="C53" s="11"/>
      <c r="D53" s="7" t="s">
        <v>27</v>
      </c>
      <c r="E53" s="68"/>
      <c r="F53" s="66"/>
      <c r="G53" s="70"/>
      <c r="H53" s="58"/>
      <c r="I53" s="59"/>
      <c r="J53" s="58"/>
      <c r="K53" s="71"/>
      <c r="L53" s="91">
        <v>79.37</v>
      </c>
    </row>
    <row r="54" spans="1:12" ht="15.75" thickBot="1">
      <c r="A54" s="23"/>
      <c r="B54" s="15"/>
      <c r="C54" s="11"/>
      <c r="D54" s="7" t="s">
        <v>28</v>
      </c>
      <c r="E54" s="55" t="s">
        <v>50</v>
      </c>
      <c r="F54" s="85">
        <v>90</v>
      </c>
      <c r="G54" s="86">
        <v>207.1</v>
      </c>
      <c r="H54" s="86">
        <v>11.4</v>
      </c>
      <c r="I54" s="86">
        <v>17.399999999999999</v>
      </c>
      <c r="J54" s="87">
        <v>1.1000000000000001</v>
      </c>
      <c r="K54" s="62">
        <v>317</v>
      </c>
      <c r="L54" s="92"/>
    </row>
    <row r="55" spans="1:12" ht="15">
      <c r="A55" s="23"/>
      <c r="B55" s="15"/>
      <c r="C55" s="11"/>
      <c r="D55" s="7" t="s">
        <v>29</v>
      </c>
      <c r="E55" s="55" t="s">
        <v>51</v>
      </c>
      <c r="F55" s="85">
        <v>150</v>
      </c>
      <c r="G55" s="86">
        <v>157.9</v>
      </c>
      <c r="H55" s="86">
        <v>3.1</v>
      </c>
      <c r="I55" s="86">
        <v>6.8</v>
      </c>
      <c r="J55" s="87">
        <v>20.9</v>
      </c>
      <c r="K55" s="62">
        <v>128</v>
      </c>
      <c r="L55" s="92"/>
    </row>
    <row r="56" spans="1:12" ht="15.75" thickBot="1">
      <c r="A56" s="23"/>
      <c r="B56" s="15"/>
      <c r="C56" s="11"/>
      <c r="D56" s="7" t="s">
        <v>30</v>
      </c>
      <c r="E56" s="55" t="s">
        <v>47</v>
      </c>
      <c r="F56" s="86">
        <v>30</v>
      </c>
      <c r="G56" s="86">
        <v>61.2</v>
      </c>
      <c r="H56" s="86">
        <v>2</v>
      </c>
      <c r="I56" s="86">
        <v>0.3</v>
      </c>
      <c r="J56" s="87">
        <v>12.7</v>
      </c>
      <c r="K56" s="62"/>
      <c r="L56" s="92"/>
    </row>
    <row r="57" spans="1:12" ht="15">
      <c r="A57" s="23"/>
      <c r="B57" s="15"/>
      <c r="C57" s="11"/>
      <c r="D57" s="7" t="s">
        <v>31</v>
      </c>
      <c r="E57" s="84" t="s">
        <v>52</v>
      </c>
      <c r="F57" s="85">
        <v>200</v>
      </c>
      <c r="G57" s="58"/>
      <c r="H57" s="58"/>
      <c r="I57" s="59"/>
      <c r="J57" s="58"/>
      <c r="K57" s="44"/>
      <c r="L57" s="92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9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470</v>
      </c>
      <c r="G61" s="19">
        <f t="shared" ref="G61" si="22">SUM(G52:G60)</f>
        <v>426.2</v>
      </c>
      <c r="H61" s="19">
        <f t="shared" ref="H61" si="23">SUM(H52:H60)</f>
        <v>16.5</v>
      </c>
      <c r="I61" s="19">
        <f t="shared" ref="I61" si="24">SUM(I52:I60)</f>
        <v>24.5</v>
      </c>
      <c r="J61" s="19">
        <f t="shared" ref="J61:L61" si="25">SUM(J52:J60)</f>
        <v>34.700000000000003</v>
      </c>
      <c r="K61" s="25"/>
      <c r="L61" s="19">
        <f t="shared" si="25"/>
        <v>79.37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850</v>
      </c>
      <c r="G62" s="32">
        <f t="shared" ref="G62" si="26">G51+G61</f>
        <v>426.2</v>
      </c>
      <c r="H62" s="32">
        <f t="shared" ref="H62" si="27">H51+H61</f>
        <v>16.5</v>
      </c>
      <c r="I62" s="32">
        <f t="shared" ref="I62" si="28">I51+I61</f>
        <v>24.5</v>
      </c>
      <c r="J62" s="32">
        <f t="shared" ref="J62:L62" si="29">J51+J61</f>
        <v>34.700000000000003</v>
      </c>
      <c r="K62" s="32"/>
      <c r="L62" s="32">
        <f t="shared" si="29"/>
        <v>173.37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102">
        <v>92.4</v>
      </c>
    </row>
    <row r="65" spans="1:12" ht="15">
      <c r="A65" s="23"/>
      <c r="B65" s="15"/>
      <c r="C65" s="11"/>
      <c r="D65" s="7" t="s">
        <v>22</v>
      </c>
      <c r="E65" s="52"/>
      <c r="F65" s="58"/>
      <c r="G65" s="58"/>
      <c r="H65" s="58"/>
      <c r="I65" s="59"/>
      <c r="J65" s="58"/>
      <c r="K65" s="62"/>
      <c r="L65" s="103"/>
    </row>
    <row r="66" spans="1:12" ht="15.75" thickBot="1">
      <c r="A66" s="23"/>
      <c r="B66" s="15"/>
      <c r="C66" s="11"/>
      <c r="D66" s="7" t="s">
        <v>23</v>
      </c>
      <c r="E66" s="52"/>
      <c r="F66" s="57"/>
      <c r="G66" s="58"/>
      <c r="H66" s="58"/>
      <c r="I66" s="59"/>
      <c r="J66" s="58"/>
      <c r="K66" s="72"/>
      <c r="L66" s="103"/>
    </row>
    <row r="67" spans="1:12" ht="15.75" thickBot="1">
      <c r="A67" s="23"/>
      <c r="B67" s="15"/>
      <c r="C67" s="11"/>
      <c r="D67" s="7" t="s">
        <v>24</v>
      </c>
      <c r="E67" s="100" t="s">
        <v>53</v>
      </c>
      <c r="F67" s="101">
        <v>560</v>
      </c>
      <c r="G67" s="43"/>
      <c r="H67" s="43"/>
      <c r="I67" s="43"/>
      <c r="J67" s="43"/>
      <c r="K67" s="44"/>
      <c r="L67" s="10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104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92.4</v>
      </c>
    </row>
    <row r="71" spans="1:12" ht="15.75" thickBot="1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/>
      <c r="F71" s="56"/>
      <c r="G71" s="73"/>
      <c r="H71" s="73"/>
      <c r="I71" s="74"/>
      <c r="J71" s="73"/>
      <c r="K71" s="71"/>
      <c r="L71" s="75"/>
    </row>
    <row r="72" spans="1:12" ht="15.75" thickBot="1">
      <c r="A72" s="23"/>
      <c r="B72" s="15"/>
      <c r="C72" s="11"/>
      <c r="D72" s="7" t="s">
        <v>27</v>
      </c>
      <c r="E72" s="63"/>
      <c r="F72" s="57"/>
      <c r="G72" s="58"/>
      <c r="H72" s="56"/>
      <c r="I72" s="56"/>
      <c r="J72" s="56"/>
      <c r="K72" s="72"/>
      <c r="L72" s="91">
        <v>108.47</v>
      </c>
    </row>
    <row r="73" spans="1:12" ht="15.75" thickBot="1">
      <c r="A73" s="23"/>
      <c r="B73" s="15"/>
      <c r="C73" s="11"/>
      <c r="D73" s="7" t="s">
        <v>28</v>
      </c>
      <c r="E73" s="55" t="s">
        <v>54</v>
      </c>
      <c r="F73" s="85">
        <v>180</v>
      </c>
      <c r="G73" s="86">
        <v>430.8</v>
      </c>
      <c r="H73" s="86">
        <v>27</v>
      </c>
      <c r="I73" s="86">
        <v>23.94</v>
      </c>
      <c r="J73" s="87">
        <v>24.66</v>
      </c>
      <c r="K73" s="62">
        <v>366</v>
      </c>
      <c r="L73" s="92"/>
    </row>
    <row r="74" spans="1:12" ht="15">
      <c r="A74" s="23"/>
      <c r="B74" s="15"/>
      <c r="C74" s="11"/>
      <c r="D74" s="7" t="s">
        <v>29</v>
      </c>
      <c r="E74" s="55"/>
      <c r="F74" s="85"/>
      <c r="G74" s="86"/>
      <c r="H74" s="86"/>
      <c r="I74" s="86"/>
      <c r="J74" s="87"/>
      <c r="K74" s="62"/>
      <c r="L74" s="92"/>
    </row>
    <row r="75" spans="1:12" ht="15.75" thickBot="1">
      <c r="A75" s="23"/>
      <c r="B75" s="15"/>
      <c r="C75" s="11"/>
      <c r="D75" s="7" t="s">
        <v>30</v>
      </c>
      <c r="E75" s="55" t="s">
        <v>47</v>
      </c>
      <c r="F75" s="86">
        <v>30</v>
      </c>
      <c r="G75" s="86">
        <v>61.2</v>
      </c>
      <c r="H75" s="86">
        <v>2</v>
      </c>
      <c r="I75" s="86">
        <v>0.3</v>
      </c>
      <c r="J75" s="87">
        <v>12.7</v>
      </c>
      <c r="K75" s="62"/>
      <c r="L75" s="92"/>
    </row>
    <row r="76" spans="1:12" ht="15">
      <c r="A76" s="23"/>
      <c r="B76" s="15"/>
      <c r="C76" s="11"/>
      <c r="D76" s="7" t="s">
        <v>31</v>
      </c>
      <c r="E76" s="84" t="s">
        <v>55</v>
      </c>
      <c r="F76" s="85">
        <v>200</v>
      </c>
      <c r="G76" s="88">
        <v>134</v>
      </c>
      <c r="H76" s="88">
        <v>2.9</v>
      </c>
      <c r="I76" s="88">
        <v>2.5</v>
      </c>
      <c r="J76" s="89">
        <v>24.8</v>
      </c>
      <c r="K76" s="90">
        <v>433</v>
      </c>
      <c r="L76" s="92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92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9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410</v>
      </c>
      <c r="G80" s="19">
        <f t="shared" ref="G80" si="34">SUM(G71:G79)</f>
        <v>626</v>
      </c>
      <c r="H80" s="19">
        <f t="shared" ref="H80" si="35">SUM(H71:H79)</f>
        <v>31.9</v>
      </c>
      <c r="I80" s="19">
        <f t="shared" ref="I80" si="36">SUM(I71:I79)</f>
        <v>26.740000000000002</v>
      </c>
      <c r="J80" s="19">
        <f t="shared" ref="J80:L80" si="37">SUM(J71:J79)</f>
        <v>62.16</v>
      </c>
      <c r="K80" s="25"/>
      <c r="L80" s="19">
        <f t="shared" si="37"/>
        <v>108.47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970</v>
      </c>
      <c r="G81" s="32">
        <f t="shared" ref="G81" si="38">G70+G80</f>
        <v>626</v>
      </c>
      <c r="H81" s="32">
        <f t="shared" ref="H81" si="39">H70+H80</f>
        <v>31.9</v>
      </c>
      <c r="I81" s="32">
        <f t="shared" ref="I81" si="40">I70+I80</f>
        <v>26.740000000000002</v>
      </c>
      <c r="J81" s="32">
        <f t="shared" ref="J81:L81" si="41">J70+J80</f>
        <v>62.16</v>
      </c>
      <c r="K81" s="32"/>
      <c r="L81" s="32">
        <f t="shared" si="41"/>
        <v>200.87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102">
        <v>76</v>
      </c>
    </row>
    <row r="84" spans="1:12" ht="15.75" thickBot="1">
      <c r="A84" s="23"/>
      <c r="B84" s="15"/>
      <c r="C84" s="11"/>
      <c r="D84" s="7" t="s">
        <v>22</v>
      </c>
      <c r="E84" s="52"/>
      <c r="F84" s="58"/>
      <c r="G84" s="58"/>
      <c r="H84" s="58"/>
      <c r="I84" s="59"/>
      <c r="J84" s="58"/>
      <c r="K84" s="62"/>
      <c r="L84" s="103"/>
    </row>
    <row r="85" spans="1:12" ht="15.75" thickBot="1">
      <c r="A85" s="23"/>
      <c r="B85" s="15"/>
      <c r="C85" s="11"/>
      <c r="D85" s="7" t="s">
        <v>23</v>
      </c>
      <c r="E85" s="55" t="s">
        <v>56</v>
      </c>
      <c r="F85" s="85">
        <v>90</v>
      </c>
      <c r="G85" s="58"/>
      <c r="H85" s="58"/>
      <c r="I85" s="59"/>
      <c r="J85" s="58"/>
      <c r="K85" s="72"/>
      <c r="L85" s="10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10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104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.75" thickBot="1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.75" thickBo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/>
      <c r="F90" s="56"/>
      <c r="G90" s="73"/>
      <c r="H90" s="73"/>
      <c r="I90" s="74"/>
      <c r="J90" s="73"/>
      <c r="K90" s="71"/>
      <c r="L90" s="75"/>
    </row>
    <row r="91" spans="1:12" ht="15.75" thickBot="1">
      <c r="A91" s="23"/>
      <c r="B91" s="15"/>
      <c r="C91" s="11"/>
      <c r="D91" s="7" t="s">
        <v>27</v>
      </c>
      <c r="E91" s="68"/>
      <c r="F91" s="56"/>
      <c r="G91" s="58"/>
      <c r="H91" s="56"/>
      <c r="I91" s="56"/>
      <c r="J91" s="56"/>
      <c r="K91" s="71"/>
      <c r="L91" s="91">
        <v>89.11</v>
      </c>
    </row>
    <row r="92" spans="1:12" ht="15.75" thickBot="1">
      <c r="A92" s="23"/>
      <c r="B92" s="15"/>
      <c r="C92" s="11"/>
      <c r="D92" s="7" t="s">
        <v>28</v>
      </c>
      <c r="E92" s="55" t="s">
        <v>57</v>
      </c>
      <c r="F92" s="85">
        <v>90</v>
      </c>
      <c r="G92" s="86">
        <v>67.5</v>
      </c>
      <c r="H92" s="86">
        <v>15.21</v>
      </c>
      <c r="I92" s="86">
        <v>5.85</v>
      </c>
      <c r="J92" s="87">
        <v>0.28000000000000003</v>
      </c>
      <c r="K92" s="62">
        <v>245</v>
      </c>
      <c r="L92" s="92"/>
    </row>
    <row r="93" spans="1:12" ht="15">
      <c r="A93" s="23"/>
      <c r="B93" s="15"/>
      <c r="C93" s="11"/>
      <c r="D93" s="7" t="s">
        <v>29</v>
      </c>
      <c r="E93" s="55" t="s">
        <v>51</v>
      </c>
      <c r="F93" s="85">
        <v>150</v>
      </c>
      <c r="G93" s="86">
        <v>148</v>
      </c>
      <c r="H93" s="86">
        <v>2.9</v>
      </c>
      <c r="I93" s="86">
        <v>4.7</v>
      </c>
      <c r="J93" s="87">
        <v>23.5</v>
      </c>
      <c r="K93" s="62">
        <v>333</v>
      </c>
      <c r="L93" s="92"/>
    </row>
    <row r="94" spans="1:12" ht="15.75" thickBot="1">
      <c r="A94" s="23"/>
      <c r="B94" s="15"/>
      <c r="C94" s="11"/>
      <c r="D94" s="7" t="s">
        <v>30</v>
      </c>
      <c r="E94" s="55" t="s">
        <v>47</v>
      </c>
      <c r="F94" s="86">
        <v>30</v>
      </c>
      <c r="G94" s="86">
        <v>61.2</v>
      </c>
      <c r="H94" s="86">
        <v>2</v>
      </c>
      <c r="I94" s="86">
        <v>0.3</v>
      </c>
      <c r="J94" s="87">
        <v>12.7</v>
      </c>
      <c r="K94" s="62"/>
      <c r="L94" s="92"/>
    </row>
    <row r="95" spans="1:12" ht="15">
      <c r="A95" s="23"/>
      <c r="B95" s="15"/>
      <c r="C95" s="11"/>
      <c r="D95" s="7" t="s">
        <v>31</v>
      </c>
      <c r="E95" s="84" t="s">
        <v>58</v>
      </c>
      <c r="F95" s="85">
        <v>200</v>
      </c>
      <c r="G95" s="88">
        <v>142</v>
      </c>
      <c r="H95" s="88">
        <v>1</v>
      </c>
      <c r="I95" s="88">
        <v>0.1</v>
      </c>
      <c r="J95" s="89">
        <v>34.200000000000003</v>
      </c>
      <c r="K95" s="90">
        <v>401</v>
      </c>
      <c r="L95" s="92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92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9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470</v>
      </c>
      <c r="G99" s="19">
        <f t="shared" ref="G99" si="42">SUM(G90:G98)</f>
        <v>418.7</v>
      </c>
      <c r="H99" s="19">
        <f t="shared" ref="H99" si="43">SUM(H90:H98)</f>
        <v>21.11</v>
      </c>
      <c r="I99" s="19">
        <f t="shared" ref="I99" si="44">SUM(I90:I98)</f>
        <v>10.950000000000001</v>
      </c>
      <c r="J99" s="19">
        <f t="shared" ref="J99:L99" si="45">SUM(J90:J98)</f>
        <v>70.680000000000007</v>
      </c>
      <c r="K99" s="25"/>
      <c r="L99" s="19">
        <f t="shared" si="45"/>
        <v>89.11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470</v>
      </c>
      <c r="G100" s="32">
        <f t="shared" ref="G100" si="46">G89+G99</f>
        <v>418.7</v>
      </c>
      <c r="H100" s="32">
        <f t="shared" ref="H100" si="47">H89+H99</f>
        <v>21.11</v>
      </c>
      <c r="I100" s="32">
        <f t="shared" ref="I100" si="48">I89+I99</f>
        <v>10.950000000000001</v>
      </c>
      <c r="J100" s="32">
        <f t="shared" ref="J100:L100" si="49">J89+J99</f>
        <v>70.680000000000007</v>
      </c>
      <c r="K100" s="32"/>
      <c r="L100" s="32">
        <f t="shared" si="49"/>
        <v>89.11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2"/>
      <c r="F103" s="58"/>
      <c r="G103" s="58"/>
      <c r="H103" s="58"/>
      <c r="I103" s="59"/>
      <c r="J103" s="58"/>
      <c r="K103" s="62"/>
      <c r="L103" s="65"/>
    </row>
    <row r="104" spans="1:12" ht="15.75" thickBot="1">
      <c r="A104" s="23"/>
      <c r="B104" s="15"/>
      <c r="C104" s="11"/>
      <c r="D104" s="7" t="s">
        <v>23</v>
      </c>
      <c r="E104" s="52"/>
      <c r="F104" s="57"/>
      <c r="G104" s="58"/>
      <c r="H104" s="58"/>
      <c r="I104" s="59"/>
      <c r="J104" s="58"/>
      <c r="K104" s="72"/>
      <c r="L104" s="65"/>
    </row>
    <row r="105" spans="1:12" ht="15.75" thickBot="1">
      <c r="A105" s="23"/>
      <c r="B105" s="15"/>
      <c r="C105" s="11"/>
      <c r="D105" s="7" t="s">
        <v>24</v>
      </c>
      <c r="E105" s="68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5.75" thickBo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6"/>
      <c r="F109" s="73"/>
      <c r="G109" s="73"/>
      <c r="H109" s="73"/>
      <c r="I109" s="74"/>
      <c r="J109" s="73"/>
      <c r="K109" s="77"/>
      <c r="L109" s="75"/>
    </row>
    <row r="110" spans="1:12" ht="15.75" thickBot="1">
      <c r="A110" s="23"/>
      <c r="B110" s="15"/>
      <c r="C110" s="11"/>
      <c r="D110" s="7" t="s">
        <v>27</v>
      </c>
      <c r="E110" s="55" t="s">
        <v>60</v>
      </c>
      <c r="F110" s="85">
        <v>250</v>
      </c>
      <c r="G110" s="86">
        <v>187.25</v>
      </c>
      <c r="H110" s="86">
        <v>7.78</v>
      </c>
      <c r="I110" s="86">
        <v>4.63</v>
      </c>
      <c r="J110" s="87">
        <v>28.5</v>
      </c>
      <c r="K110" s="62">
        <v>99</v>
      </c>
      <c r="L110" s="94">
        <v>90.04</v>
      </c>
    </row>
    <row r="111" spans="1:12" ht="15.75" thickBot="1">
      <c r="A111" s="23"/>
      <c r="B111" s="15"/>
      <c r="C111" s="11"/>
      <c r="D111" s="7" t="s">
        <v>28</v>
      </c>
      <c r="E111" s="55" t="s">
        <v>45</v>
      </c>
      <c r="F111" s="85">
        <v>90</v>
      </c>
      <c r="G111" s="86">
        <v>0</v>
      </c>
      <c r="H111" s="86">
        <v>9.7799999999999994</v>
      </c>
      <c r="I111" s="86">
        <v>18.79</v>
      </c>
      <c r="J111" s="87">
        <v>11.93</v>
      </c>
      <c r="K111" s="62">
        <v>286</v>
      </c>
      <c r="L111" s="95"/>
    </row>
    <row r="112" spans="1:12" ht="15">
      <c r="A112" s="23"/>
      <c r="B112" s="15"/>
      <c r="C112" s="11"/>
      <c r="D112" s="7" t="s">
        <v>29</v>
      </c>
      <c r="E112" s="55" t="s">
        <v>46</v>
      </c>
      <c r="F112" s="85">
        <v>180</v>
      </c>
      <c r="G112" s="86">
        <v>329.2</v>
      </c>
      <c r="H112" s="86">
        <v>6.6</v>
      </c>
      <c r="I112" s="86">
        <v>5.76</v>
      </c>
      <c r="J112" s="87">
        <v>37.56</v>
      </c>
      <c r="K112" s="62">
        <v>331</v>
      </c>
      <c r="L112" s="95"/>
    </row>
    <row r="113" spans="1:12" ht="15.75" thickBot="1">
      <c r="A113" s="23"/>
      <c r="B113" s="15"/>
      <c r="C113" s="11"/>
      <c r="D113" s="7" t="s">
        <v>30</v>
      </c>
      <c r="E113" s="55" t="s">
        <v>47</v>
      </c>
      <c r="F113" s="86">
        <v>50</v>
      </c>
      <c r="G113" s="86">
        <v>115</v>
      </c>
      <c r="H113" s="86">
        <v>4.5599999999999996</v>
      </c>
      <c r="I113" s="86">
        <v>0.48</v>
      </c>
      <c r="J113" s="87">
        <v>29.17</v>
      </c>
      <c r="K113" s="62"/>
      <c r="L113" s="95"/>
    </row>
    <row r="114" spans="1:12" ht="15">
      <c r="A114" s="23"/>
      <c r="B114" s="15"/>
      <c r="C114" s="11"/>
      <c r="D114" s="7" t="s">
        <v>31</v>
      </c>
      <c r="E114" s="84" t="s">
        <v>61</v>
      </c>
      <c r="F114" s="85">
        <v>200</v>
      </c>
      <c r="G114" s="88">
        <v>115</v>
      </c>
      <c r="H114" s="88">
        <v>4.5599999999999996</v>
      </c>
      <c r="I114" s="88">
        <v>0.48</v>
      </c>
      <c r="J114" s="89">
        <v>29.12</v>
      </c>
      <c r="K114" s="90">
        <v>442</v>
      </c>
      <c r="L114" s="96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2">SUM(G109:G117)</f>
        <v>746.45</v>
      </c>
      <c r="H118" s="19">
        <f t="shared" si="52"/>
        <v>33.279999999999994</v>
      </c>
      <c r="I118" s="19">
        <f t="shared" si="52"/>
        <v>30.14</v>
      </c>
      <c r="J118" s="19">
        <f t="shared" si="52"/>
        <v>136.28</v>
      </c>
      <c r="K118" s="25"/>
      <c r="L118" s="19">
        <f t="shared" ref="L118" si="53">SUM(L109:L117)</f>
        <v>90.04</v>
      </c>
    </row>
    <row r="119" spans="1:12" ht="15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770</v>
      </c>
      <c r="G119" s="32">
        <f t="shared" ref="G119" si="54">G108+G118</f>
        <v>746.45</v>
      </c>
      <c r="H119" s="32">
        <f t="shared" ref="H119" si="55">H108+H118</f>
        <v>33.279999999999994</v>
      </c>
      <c r="I119" s="32">
        <f t="shared" ref="I119" si="56">I108+I118</f>
        <v>30.14</v>
      </c>
      <c r="J119" s="32">
        <f t="shared" ref="J119:L119" si="57">J108+J118</f>
        <v>136.28</v>
      </c>
      <c r="K119" s="32"/>
      <c r="L119" s="32">
        <f t="shared" si="57"/>
        <v>90.04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/>
      <c r="F122" s="58"/>
      <c r="G122" s="58"/>
      <c r="H122" s="58"/>
      <c r="I122" s="59"/>
      <c r="J122" s="58"/>
      <c r="K122" s="62"/>
      <c r="L122" s="65"/>
    </row>
    <row r="123" spans="1:12" ht="15.75" thickBot="1">
      <c r="A123" s="14"/>
      <c r="B123" s="15"/>
      <c r="C123" s="11"/>
      <c r="D123" s="7" t="s">
        <v>23</v>
      </c>
      <c r="E123" s="52"/>
      <c r="F123" s="57"/>
      <c r="G123" s="58"/>
      <c r="H123" s="58"/>
      <c r="I123" s="59"/>
      <c r="J123" s="58"/>
      <c r="K123" s="72"/>
      <c r="L123" s="65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5.75" thickBot="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8"/>
      <c r="F128" s="66"/>
      <c r="G128" s="73"/>
      <c r="H128" s="73"/>
      <c r="I128" s="74"/>
      <c r="J128" s="73"/>
      <c r="K128" s="60"/>
      <c r="L128" s="75"/>
    </row>
    <row r="129" spans="1:12" ht="15.75" thickBot="1">
      <c r="A129" s="14"/>
      <c r="B129" s="15"/>
      <c r="C129" s="11"/>
      <c r="D129" s="7" t="s">
        <v>27</v>
      </c>
      <c r="E129" s="63"/>
      <c r="F129" s="69"/>
      <c r="G129" s="58"/>
      <c r="H129" s="58"/>
      <c r="I129" s="59"/>
      <c r="J129" s="58"/>
      <c r="K129" s="61"/>
      <c r="L129" s="65"/>
    </row>
    <row r="130" spans="1:12" ht="15.75" thickBot="1">
      <c r="A130" s="14"/>
      <c r="B130" s="15"/>
      <c r="C130" s="11"/>
      <c r="D130" s="7" t="s">
        <v>28</v>
      </c>
      <c r="E130" s="63"/>
      <c r="F130" s="69"/>
      <c r="G130" s="58"/>
      <c r="H130" s="58"/>
      <c r="I130" s="59"/>
      <c r="J130" s="58"/>
      <c r="K130" s="61"/>
      <c r="L130" s="65"/>
    </row>
    <row r="131" spans="1:12" ht="15.75" thickBot="1">
      <c r="A131" s="14"/>
      <c r="B131" s="15"/>
      <c r="C131" s="11"/>
      <c r="D131" s="7" t="s">
        <v>29</v>
      </c>
      <c r="E131" s="63"/>
      <c r="F131" s="69"/>
      <c r="G131" s="58"/>
      <c r="H131" s="58"/>
      <c r="I131" s="59"/>
      <c r="J131" s="58"/>
      <c r="K131" s="61"/>
      <c r="L131" s="65"/>
    </row>
    <row r="132" spans="1:12" ht="15.75" thickBot="1">
      <c r="A132" s="14"/>
      <c r="B132" s="15"/>
      <c r="C132" s="11"/>
      <c r="D132" s="7" t="s">
        <v>30</v>
      </c>
      <c r="E132" s="63"/>
      <c r="F132" s="69"/>
      <c r="G132" s="58"/>
      <c r="H132" s="58"/>
      <c r="I132" s="59"/>
      <c r="J132" s="58"/>
      <c r="K132" s="61"/>
      <c r="L132" s="65"/>
    </row>
    <row r="133" spans="1:12" ht="15.75" thickBot="1">
      <c r="A133" s="14"/>
      <c r="B133" s="15"/>
      <c r="C133" s="11"/>
      <c r="D133" s="7" t="s">
        <v>31</v>
      </c>
      <c r="E133" s="68"/>
      <c r="F133" s="66"/>
      <c r="G133" s="58"/>
      <c r="H133" s="58"/>
      <c r="I133" s="59"/>
      <c r="J133" s="58"/>
      <c r="K133" s="62"/>
      <c r="L133" s="65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2"/>
      <c r="F141" s="58"/>
      <c r="G141" s="58"/>
      <c r="H141" s="58"/>
      <c r="I141" s="59"/>
      <c r="J141" s="58"/>
      <c r="K141" s="62"/>
      <c r="L141" s="65"/>
    </row>
    <row r="142" spans="1:12" ht="15.75" customHeight="1" thickBot="1">
      <c r="A142" s="23"/>
      <c r="B142" s="15"/>
      <c r="C142" s="11"/>
      <c r="D142" s="7" t="s">
        <v>23</v>
      </c>
      <c r="E142" s="52"/>
      <c r="F142" s="57"/>
      <c r="G142" s="58"/>
      <c r="H142" s="58"/>
      <c r="I142" s="59"/>
      <c r="J142" s="58"/>
      <c r="K142" s="72"/>
      <c r="L142" s="65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.75" thickBo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8"/>
      <c r="F147" s="66"/>
      <c r="G147" s="73"/>
      <c r="H147" s="73"/>
      <c r="I147" s="74"/>
      <c r="J147" s="73"/>
      <c r="K147" s="60"/>
      <c r="L147" s="75"/>
    </row>
    <row r="148" spans="1:12" ht="15.75" thickBot="1">
      <c r="A148" s="23"/>
      <c r="B148" s="15"/>
      <c r="C148" s="11"/>
      <c r="D148" s="7" t="s">
        <v>27</v>
      </c>
      <c r="E148" s="55" t="s">
        <v>62</v>
      </c>
      <c r="F148" s="85">
        <v>250</v>
      </c>
      <c r="G148" s="86">
        <v>96.7</v>
      </c>
      <c r="H148" s="86">
        <v>1.8</v>
      </c>
      <c r="I148" s="86">
        <v>5.0999999999999996</v>
      </c>
      <c r="J148" s="87">
        <v>10.8</v>
      </c>
      <c r="K148" s="62">
        <v>99</v>
      </c>
      <c r="L148" s="91">
        <v>96.61</v>
      </c>
    </row>
    <row r="149" spans="1:12" ht="15.75" thickBot="1">
      <c r="A149" s="23"/>
      <c r="B149" s="15"/>
      <c r="C149" s="11"/>
      <c r="D149" s="7" t="s">
        <v>28</v>
      </c>
      <c r="E149" s="55" t="s">
        <v>50</v>
      </c>
      <c r="F149" s="85">
        <v>90</v>
      </c>
      <c r="G149" s="86">
        <v>207.1</v>
      </c>
      <c r="H149" s="86">
        <v>11.4</v>
      </c>
      <c r="I149" s="86">
        <v>17.399999999999999</v>
      </c>
      <c r="J149" s="87">
        <v>1.1000000000000001</v>
      </c>
      <c r="K149" s="62">
        <v>317</v>
      </c>
      <c r="L149" s="92"/>
    </row>
    <row r="150" spans="1:12" ht="15">
      <c r="A150" s="23"/>
      <c r="B150" s="15"/>
      <c r="C150" s="11"/>
      <c r="D150" s="7" t="s">
        <v>29</v>
      </c>
      <c r="E150" s="55" t="s">
        <v>51</v>
      </c>
      <c r="F150" s="85">
        <v>180</v>
      </c>
      <c r="G150" s="86">
        <v>89.3</v>
      </c>
      <c r="H150" s="86">
        <v>3.7</v>
      </c>
      <c r="I150" s="86">
        <v>8.1999999999999993</v>
      </c>
      <c r="J150" s="87">
        <v>25.1</v>
      </c>
      <c r="K150" s="62">
        <v>128</v>
      </c>
      <c r="L150" s="92"/>
    </row>
    <row r="151" spans="1:12" ht="15.75" thickBot="1">
      <c r="A151" s="23"/>
      <c r="B151" s="15"/>
      <c r="C151" s="11"/>
      <c r="D151" s="7" t="s">
        <v>30</v>
      </c>
      <c r="E151" s="55" t="s">
        <v>47</v>
      </c>
      <c r="F151" s="86">
        <v>50</v>
      </c>
      <c r="G151" s="86">
        <v>102</v>
      </c>
      <c r="H151" s="86">
        <v>3.3</v>
      </c>
      <c r="I151" s="86">
        <v>0.4</v>
      </c>
      <c r="J151" s="87">
        <v>21.2</v>
      </c>
      <c r="K151" s="72"/>
      <c r="L151" s="92"/>
    </row>
    <row r="152" spans="1:12" ht="15">
      <c r="A152" s="23"/>
      <c r="B152" s="15"/>
      <c r="C152" s="11"/>
      <c r="D152" s="7" t="s">
        <v>31</v>
      </c>
      <c r="E152" s="84" t="s">
        <v>63</v>
      </c>
      <c r="F152" s="85">
        <v>200</v>
      </c>
      <c r="G152" s="58"/>
      <c r="H152" s="58"/>
      <c r="I152" s="59"/>
      <c r="J152" s="58"/>
      <c r="K152" s="62"/>
      <c r="L152" s="9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68">SUM(G147:G155)</f>
        <v>495.1</v>
      </c>
      <c r="H156" s="19">
        <f t="shared" si="68"/>
        <v>20.200000000000003</v>
      </c>
      <c r="I156" s="19">
        <f t="shared" si="68"/>
        <v>31.099999999999998</v>
      </c>
      <c r="J156" s="19">
        <f t="shared" si="68"/>
        <v>58.2</v>
      </c>
      <c r="K156" s="25"/>
      <c r="L156" s="19">
        <f t="shared" ref="L156" si="69">SUM(L147:L155)</f>
        <v>96.61</v>
      </c>
    </row>
    <row r="157" spans="1:12" ht="15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770</v>
      </c>
      <c r="G157" s="32">
        <f t="shared" ref="G157" si="70">G146+G156</f>
        <v>495.1</v>
      </c>
      <c r="H157" s="32">
        <f t="shared" ref="H157" si="71">H146+H156</f>
        <v>20.200000000000003</v>
      </c>
      <c r="I157" s="32">
        <f t="shared" ref="I157" si="72">I146+I156</f>
        <v>31.099999999999998</v>
      </c>
      <c r="J157" s="32">
        <f t="shared" ref="J157:L157" si="73">J146+J156</f>
        <v>58.2</v>
      </c>
      <c r="K157" s="32"/>
      <c r="L157" s="32">
        <f t="shared" si="73"/>
        <v>96.61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.75" thickBot="1">
      <c r="A160" s="23"/>
      <c r="B160" s="15"/>
      <c r="C160" s="11"/>
      <c r="D160" s="7" t="s">
        <v>22</v>
      </c>
      <c r="E160" s="52"/>
      <c r="F160" s="58"/>
      <c r="G160" s="58"/>
      <c r="H160" s="58"/>
      <c r="I160" s="59"/>
      <c r="J160" s="58"/>
      <c r="K160" s="62"/>
      <c r="L160" s="65"/>
    </row>
    <row r="161" spans="1:12" ht="15.75" thickBot="1">
      <c r="A161" s="23"/>
      <c r="B161" s="15"/>
      <c r="C161" s="11"/>
      <c r="D161" s="7" t="s">
        <v>23</v>
      </c>
      <c r="E161" s="68"/>
      <c r="F161" s="66"/>
      <c r="G161" s="58"/>
      <c r="H161" s="58"/>
      <c r="I161" s="59"/>
      <c r="J161" s="58"/>
      <c r="K161" s="44"/>
      <c r="L161" s="65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.75" thickBot="1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8"/>
      <c r="F166" s="66"/>
      <c r="G166" s="73"/>
      <c r="H166" s="73"/>
      <c r="I166" s="74"/>
      <c r="J166" s="73"/>
      <c r="K166" s="44"/>
      <c r="L166" s="75"/>
    </row>
    <row r="167" spans="1:12" ht="15.75" thickBot="1">
      <c r="A167" s="23"/>
      <c r="B167" s="15"/>
      <c r="C167" s="11"/>
      <c r="D167" s="7" t="s">
        <v>27</v>
      </c>
      <c r="E167" s="55" t="s">
        <v>64</v>
      </c>
      <c r="F167" s="85">
        <v>250</v>
      </c>
      <c r="G167" s="86">
        <v>192</v>
      </c>
      <c r="H167" s="86">
        <v>10.6</v>
      </c>
      <c r="I167" s="86">
        <v>10.199999999999999</v>
      </c>
      <c r="J167" s="87">
        <v>14.3</v>
      </c>
      <c r="K167" s="62">
        <v>148</v>
      </c>
      <c r="L167" s="94">
        <v>96.61</v>
      </c>
    </row>
    <row r="168" spans="1:12" ht="15.75" thickBot="1">
      <c r="A168" s="23"/>
      <c r="B168" s="15"/>
      <c r="C168" s="11"/>
      <c r="D168" s="7" t="s">
        <v>28</v>
      </c>
      <c r="E168" s="55" t="s">
        <v>54</v>
      </c>
      <c r="F168" s="85">
        <v>180</v>
      </c>
      <c r="G168" s="86">
        <v>430.8</v>
      </c>
      <c r="H168" s="86">
        <v>27</v>
      </c>
      <c r="I168" s="86">
        <v>23.94</v>
      </c>
      <c r="J168" s="87">
        <v>24.66</v>
      </c>
      <c r="K168" s="62">
        <v>366</v>
      </c>
      <c r="L168" s="95"/>
    </row>
    <row r="169" spans="1:12" ht="15">
      <c r="A169" s="23"/>
      <c r="B169" s="15"/>
      <c r="C169" s="11"/>
      <c r="D169" s="7" t="s">
        <v>29</v>
      </c>
      <c r="E169" s="55"/>
      <c r="F169" s="85"/>
      <c r="G169" s="86"/>
      <c r="H169" s="86"/>
      <c r="I169" s="86"/>
      <c r="J169" s="87"/>
      <c r="K169" s="62"/>
      <c r="L169" s="95"/>
    </row>
    <row r="170" spans="1:12" ht="15.75" thickBot="1">
      <c r="A170" s="23"/>
      <c r="B170" s="15"/>
      <c r="C170" s="11"/>
      <c r="D170" s="7" t="s">
        <v>30</v>
      </c>
      <c r="E170" s="55" t="s">
        <v>47</v>
      </c>
      <c r="F170" s="86">
        <v>50</v>
      </c>
      <c r="G170" s="86">
        <v>102</v>
      </c>
      <c r="H170" s="86">
        <v>3.3</v>
      </c>
      <c r="I170" s="86">
        <v>0.4</v>
      </c>
      <c r="J170" s="87">
        <v>21.2</v>
      </c>
      <c r="K170" s="62"/>
      <c r="L170" s="95"/>
    </row>
    <row r="171" spans="1:12" ht="15">
      <c r="A171" s="23"/>
      <c r="B171" s="15"/>
      <c r="C171" s="11"/>
      <c r="D171" s="7" t="s">
        <v>31</v>
      </c>
      <c r="E171" s="84" t="s">
        <v>55</v>
      </c>
      <c r="F171" s="85">
        <v>200</v>
      </c>
      <c r="G171" s="88">
        <v>134</v>
      </c>
      <c r="H171" s="88">
        <v>2.9</v>
      </c>
      <c r="I171" s="88">
        <v>2.5</v>
      </c>
      <c r="J171" s="89">
        <v>24.8</v>
      </c>
      <c r="K171" s="90">
        <v>433</v>
      </c>
      <c r="L171" s="96"/>
    </row>
    <row r="172" spans="1:12" ht="15.75" thickBot="1">
      <c r="A172" s="23"/>
      <c r="B172" s="15"/>
      <c r="C172" s="11"/>
      <c r="D172" s="7" t="s">
        <v>32</v>
      </c>
      <c r="E172" s="100"/>
      <c r="F172" s="101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680</v>
      </c>
      <c r="G175" s="19">
        <f t="shared" ref="G175:J175" si="76">SUM(G166:G174)</f>
        <v>858.8</v>
      </c>
      <c r="H175" s="19">
        <f t="shared" si="76"/>
        <v>43.8</v>
      </c>
      <c r="I175" s="19">
        <f t="shared" si="76"/>
        <v>37.04</v>
      </c>
      <c r="J175" s="19">
        <f t="shared" si="76"/>
        <v>84.96</v>
      </c>
      <c r="K175" s="25"/>
      <c r="L175" s="19">
        <f t="shared" ref="L175" si="77">SUM(L166:L174)</f>
        <v>96.61</v>
      </c>
    </row>
    <row r="176" spans="1:12" ht="15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680</v>
      </c>
      <c r="G176" s="32">
        <f t="shared" ref="G176" si="78">G165+G175</f>
        <v>858.8</v>
      </c>
      <c r="H176" s="32">
        <f t="shared" ref="H176" si="79">H165+H175</f>
        <v>43.8</v>
      </c>
      <c r="I176" s="32">
        <f t="shared" ref="I176" si="80">I165+I175</f>
        <v>37.04</v>
      </c>
      <c r="J176" s="32">
        <f t="shared" ref="J176:L176" si="81">J165+J175</f>
        <v>84.96</v>
      </c>
      <c r="K176" s="32"/>
      <c r="L176" s="32">
        <f t="shared" si="81"/>
        <v>96.61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2"/>
      <c r="F179" s="58"/>
      <c r="G179" s="58"/>
      <c r="H179" s="58"/>
      <c r="I179" s="59"/>
      <c r="J179" s="58"/>
      <c r="K179" s="62"/>
      <c r="L179" s="65"/>
    </row>
    <row r="180" spans="1:12" ht="15.75" thickBot="1">
      <c r="A180" s="23"/>
      <c r="B180" s="15"/>
      <c r="C180" s="11"/>
      <c r="D180" s="7" t="s">
        <v>23</v>
      </c>
      <c r="E180" s="52"/>
      <c r="F180" s="57"/>
      <c r="G180" s="58"/>
      <c r="H180" s="58"/>
      <c r="I180" s="59"/>
      <c r="J180" s="58"/>
      <c r="K180" s="72"/>
      <c r="L180" s="65"/>
    </row>
    <row r="181" spans="1:12" ht="15.75" thickBot="1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.75" thickBot="1">
      <c r="A182" s="23"/>
      <c r="B182" s="15"/>
      <c r="C182" s="11"/>
      <c r="D182" s="6" t="s">
        <v>40</v>
      </c>
      <c r="E182" s="68"/>
      <c r="F182" s="66"/>
      <c r="G182" s="43"/>
      <c r="H182" s="43"/>
      <c r="I182" s="43"/>
      <c r="J182" s="43"/>
      <c r="K182" s="44"/>
      <c r="L182" s="65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.75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8"/>
      <c r="F185" s="66"/>
      <c r="G185" s="73"/>
      <c r="H185" s="73"/>
      <c r="I185" s="74"/>
      <c r="J185" s="73"/>
      <c r="K185" s="60"/>
      <c r="L185" s="75"/>
    </row>
    <row r="186" spans="1:12" ht="15.75" thickBot="1">
      <c r="A186" s="23"/>
      <c r="B186" s="15"/>
      <c r="C186" s="11"/>
      <c r="D186" s="7" t="s">
        <v>27</v>
      </c>
      <c r="E186" s="55" t="s">
        <v>59</v>
      </c>
      <c r="F186" s="85">
        <v>250</v>
      </c>
      <c r="G186" s="86">
        <v>113.36</v>
      </c>
      <c r="H186" s="86">
        <v>2.02</v>
      </c>
      <c r="I186" s="86">
        <v>5.77</v>
      </c>
      <c r="J186" s="87">
        <v>12.65</v>
      </c>
      <c r="K186" s="62">
        <v>82</v>
      </c>
      <c r="L186" s="94">
        <v>119.23</v>
      </c>
    </row>
    <row r="187" spans="1:12" ht="15.75" thickBot="1">
      <c r="A187" s="23"/>
      <c r="B187" s="15"/>
      <c r="C187" s="11"/>
      <c r="D187" s="7" t="s">
        <v>28</v>
      </c>
      <c r="E187" s="55" t="s">
        <v>57</v>
      </c>
      <c r="F187" s="85">
        <v>90</v>
      </c>
      <c r="G187" s="86">
        <v>148</v>
      </c>
      <c r="H187" s="86">
        <v>2.9</v>
      </c>
      <c r="I187" s="86">
        <v>4.7</v>
      </c>
      <c r="J187" s="87">
        <v>23.5</v>
      </c>
      <c r="K187" s="62">
        <v>245</v>
      </c>
      <c r="L187" s="95"/>
    </row>
    <row r="188" spans="1:12" ht="15">
      <c r="A188" s="23"/>
      <c r="B188" s="15"/>
      <c r="C188" s="11"/>
      <c r="D188" s="7" t="s">
        <v>29</v>
      </c>
      <c r="E188" s="55" t="s">
        <v>51</v>
      </c>
      <c r="F188" s="85">
        <v>180</v>
      </c>
      <c r="G188" s="86">
        <v>67.5</v>
      </c>
      <c r="H188" s="86">
        <v>15.21</v>
      </c>
      <c r="I188" s="86">
        <v>5.85</v>
      </c>
      <c r="J188" s="87">
        <v>0.28000000000000003</v>
      </c>
      <c r="K188" s="62">
        <v>333</v>
      </c>
      <c r="L188" s="95"/>
    </row>
    <row r="189" spans="1:12" ht="15.75" thickBot="1">
      <c r="A189" s="23"/>
      <c r="B189" s="15"/>
      <c r="C189" s="11"/>
      <c r="D189" s="7" t="s">
        <v>30</v>
      </c>
      <c r="E189" s="55" t="s">
        <v>47</v>
      </c>
      <c r="F189" s="86">
        <v>50</v>
      </c>
      <c r="G189" s="86">
        <v>102</v>
      </c>
      <c r="H189" s="86">
        <v>3.3</v>
      </c>
      <c r="I189" s="86">
        <v>0.4</v>
      </c>
      <c r="J189" s="87">
        <v>21.2</v>
      </c>
      <c r="K189" s="62"/>
      <c r="L189" s="95"/>
    </row>
    <row r="190" spans="1:12" ht="15">
      <c r="A190" s="23"/>
      <c r="B190" s="15"/>
      <c r="C190" s="11"/>
      <c r="D190" s="7" t="s">
        <v>31</v>
      </c>
      <c r="E190" s="84" t="s">
        <v>58</v>
      </c>
      <c r="F190" s="85">
        <v>200</v>
      </c>
      <c r="G190" s="88">
        <v>142</v>
      </c>
      <c r="H190" s="88">
        <v>1</v>
      </c>
      <c r="I190" s="88">
        <v>0.1</v>
      </c>
      <c r="J190" s="89">
        <v>34.200000000000003</v>
      </c>
      <c r="K190" s="90">
        <v>401</v>
      </c>
      <c r="L190" s="96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4">SUM(G185:G193)</f>
        <v>572.86</v>
      </c>
      <c r="H194" s="19">
        <f t="shared" si="84"/>
        <v>24.430000000000003</v>
      </c>
      <c r="I194" s="19">
        <f t="shared" si="84"/>
        <v>16.82</v>
      </c>
      <c r="J194" s="19">
        <f t="shared" si="84"/>
        <v>91.83</v>
      </c>
      <c r="K194" s="25"/>
      <c r="L194" s="19">
        <f t="shared" ref="L194" si="85">SUM(L185:L193)</f>
        <v>119.23</v>
      </c>
    </row>
    <row r="195" spans="1:12" ht="15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770</v>
      </c>
      <c r="G195" s="32">
        <f t="shared" ref="G195" si="86">G184+G194</f>
        <v>572.86</v>
      </c>
      <c r="H195" s="32">
        <f t="shared" ref="H195" si="87">H184+H194</f>
        <v>24.430000000000003</v>
      </c>
      <c r="I195" s="32">
        <f t="shared" ref="I195" si="88">I184+I194</f>
        <v>16.82</v>
      </c>
      <c r="J195" s="32">
        <f t="shared" ref="J195:L195" si="89">J184+J194</f>
        <v>91.83</v>
      </c>
      <c r="K195" s="32"/>
      <c r="L195" s="32">
        <f t="shared" si="89"/>
        <v>119.23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755.25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558.01374999999996</v>
      </c>
      <c r="H196" s="34">
        <f t="shared" si="90"/>
        <v>26.122500000000002</v>
      </c>
      <c r="I196" s="34">
        <f t="shared" si="90"/>
        <v>25.139999999999997</v>
      </c>
      <c r="J196" s="34">
        <f t="shared" si="90"/>
        <v>76.575000000000003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131.01111111111109</v>
      </c>
    </row>
  </sheetData>
  <mergeCells count="27">
    <mergeCell ref="L64:L68"/>
    <mergeCell ref="L72:L78"/>
    <mergeCell ref="L83:L87"/>
    <mergeCell ref="L91:L97"/>
    <mergeCell ref="L186:L190"/>
    <mergeCell ref="L110:L114"/>
    <mergeCell ref="L148:L152"/>
    <mergeCell ref="L167:L171"/>
    <mergeCell ref="L35:L39"/>
    <mergeCell ref="L7:L11"/>
    <mergeCell ref="L16:L20"/>
    <mergeCell ref="L45:L49"/>
    <mergeCell ref="L53:L58"/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dataValidations count="27">
    <dataValidation type="list" allowBlank="1" showInputMessage="1" showErrorMessage="1" sqref="E36 E17 E112">
      <formula1>[1]Обед!C2:C7</formula1>
    </dataValidation>
    <dataValidation type="list" allowBlank="1" showInputMessage="1" showErrorMessage="1" sqref="E37 E18">
      <formula1>[1]Обед!E2:E10</formula1>
    </dataValidation>
    <dataValidation type="list" allowBlank="1" showInputMessage="1" showErrorMessage="1" sqref="E35 E16 E111">
      <formula1>[1]Обед!B2:B15</formula1>
    </dataValidation>
    <dataValidation type="list" allowBlank="1" showInputMessage="1" showErrorMessage="1" sqref="F35:F36 F38 F16:F17 F19 F110:F112 F114">
      <formula1>[1]Завтрак!E2:E12</formula1>
    </dataValidation>
    <dataValidation type="list" allowBlank="1" showInputMessage="1" showErrorMessage="1" sqref="F46:F47 F54:F55 F57 F148:F150 F152">
      <formula1>[2]Завтрак!E2:E12</formula1>
    </dataValidation>
    <dataValidation type="list" allowBlank="1" showInputMessage="1" showErrorMessage="1" sqref="E46">
      <formula1>[2]Завтрак!B2:B7</formula1>
    </dataValidation>
    <dataValidation type="list" allowBlank="1" showInputMessage="1" showErrorMessage="1" sqref="E47">
      <formula1>[2]Завтрак!C2:C12</formula1>
    </dataValidation>
    <dataValidation type="list" allowBlank="1" showInputMessage="1" showErrorMessage="1" sqref="E55 E150">
      <formula1>[2]Обед!C2:C7</formula1>
    </dataValidation>
    <dataValidation type="list" allowBlank="1" showInputMessage="1" showErrorMessage="1" sqref="E57">
      <formula1>[2]Обед!E2:E10</formula1>
    </dataValidation>
    <dataValidation type="list" allowBlank="1" showInputMessage="1" showErrorMessage="1" sqref="E54 E149">
      <formula1>[2]Обед!B2:B15</formula1>
    </dataValidation>
    <dataValidation type="list" allowBlank="1" showInputMessage="1" showErrorMessage="1" sqref="E74 E169">
      <formula1>[3]Обед!C2:C7</formula1>
    </dataValidation>
    <dataValidation type="list" allowBlank="1" showInputMessage="1" showErrorMessage="1" sqref="E76">
      <formula1>[3]Обед!E2:E10</formula1>
    </dataValidation>
    <dataValidation type="list" allowBlank="1" showInputMessage="1" showErrorMessage="1" sqref="F73:F74 F76 F167:F169 F171">
      <formula1>[3]Завтрак!E2:E12</formula1>
    </dataValidation>
    <dataValidation type="list" allowBlank="1" showInputMessage="1" showErrorMessage="1" sqref="E73 E168">
      <formula1>[3]Обед!B2:B15</formula1>
    </dataValidation>
    <dataValidation type="list" allowBlank="1" showInputMessage="1" showErrorMessage="1" sqref="F85 F92:F93 F95 F186:F188 F190">
      <formula1>[4]Завтрак!E2:E12</formula1>
    </dataValidation>
    <dataValidation type="list" allowBlank="1" showInputMessage="1" showErrorMessage="1" sqref="E85">
      <formula1>[4]Завтрак!C2:C12</formula1>
    </dataValidation>
    <dataValidation type="list" allowBlank="1" showInputMessage="1" showErrorMessage="1" sqref="E93 E188">
      <formula1>[4]Обед!C2:C7</formula1>
    </dataValidation>
    <dataValidation type="list" allowBlank="1" showInputMessage="1" showErrorMessage="1" sqref="E95">
      <formula1>[4]Обед!E2:E10</formula1>
    </dataValidation>
    <dataValidation type="list" allowBlank="1" showInputMessage="1" showErrorMessage="1" sqref="E92 E187">
      <formula1>[4]Обед!B2:B15</formula1>
    </dataValidation>
    <dataValidation type="list" allowBlank="1" showInputMessage="1" showErrorMessage="1" sqref="E186">
      <formula1>[4]Обед!A2:A8</formula1>
    </dataValidation>
    <dataValidation type="list" allowBlank="1" showInputMessage="1" showErrorMessage="1" sqref="E190">
      <formula1>[4]Обед!E2:E9</formula1>
    </dataValidation>
    <dataValidation type="list" allowBlank="1" showInputMessage="1" showErrorMessage="1" sqref="E110">
      <formula1>[1]Обед!A2:A8</formula1>
    </dataValidation>
    <dataValidation type="list" allowBlank="1" showInputMessage="1" showErrorMessage="1" sqref="E114">
      <formula1>[1]Обед!E2:E9</formula1>
    </dataValidation>
    <dataValidation type="list" allowBlank="1" showInputMessage="1" showErrorMessage="1" sqref="E148">
      <formula1>[2]Обед!A2:A8</formula1>
    </dataValidation>
    <dataValidation type="list" allowBlank="1" showInputMessage="1" showErrorMessage="1" sqref="E152">
      <formula1>[2]Обед!E2:E9</formula1>
    </dataValidation>
    <dataValidation type="list" allowBlank="1" showInputMessage="1" showErrorMessage="1" sqref="E167">
      <formula1>[3]Обед!A2:A8</formula1>
    </dataValidation>
    <dataValidation type="list" allowBlank="1" showInputMessage="1" showErrorMessage="1" sqref="E171">
      <formula1>[3]Обед!E2:E9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2025-12-12T10:34:19Z</dcterms:modified>
</cp:coreProperties>
</file>